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475" windowHeight="11835"/>
  </bookViews>
  <sheets>
    <sheet name="ΠΛΗΡΟΦΟΡΙΚΗ 23-01-2023" sheetId="1" r:id="rId1"/>
  </sheets>
  <calcPr calcId="125725"/>
</workbook>
</file>

<file path=xl/calcChain.xml><?xml version="1.0" encoding="utf-8"?>
<calcChain xmlns="http://schemas.openxmlformats.org/spreadsheetml/2006/main">
  <c r="C42" i="1"/>
  <c r="D42" s="1"/>
  <c r="E42" s="1"/>
  <c r="C41"/>
  <c r="D41" s="1"/>
  <c r="E41" s="1"/>
  <c r="C40"/>
  <c r="D40" s="1"/>
  <c r="E40" s="1"/>
  <c r="D39"/>
  <c r="E39" s="1"/>
  <c r="C39"/>
  <c r="C38"/>
  <c r="D38" s="1"/>
  <c r="E38" s="1"/>
  <c r="C37"/>
  <c r="D37" s="1"/>
  <c r="E37" s="1"/>
  <c r="C36"/>
  <c r="D36" s="1"/>
  <c r="E36" s="1"/>
  <c r="D35"/>
  <c r="E35" s="1"/>
  <c r="C35"/>
  <c r="C34"/>
  <c r="D34" s="1"/>
  <c r="E34" s="1"/>
  <c r="C33"/>
  <c r="D33" s="1"/>
  <c r="E33" s="1"/>
  <c r="C32"/>
  <c r="D32" s="1"/>
  <c r="E32" s="1"/>
  <c r="D31"/>
  <c r="E31" s="1"/>
  <c r="C31"/>
  <c r="C30"/>
  <c r="D30" s="1"/>
  <c r="E30" s="1"/>
  <c r="C29"/>
  <c r="D29" s="1"/>
  <c r="E29" s="1"/>
  <c r="C28"/>
  <c r="D28" s="1"/>
  <c r="E28" s="1"/>
  <c r="D27"/>
  <c r="E27" s="1"/>
  <c r="C27"/>
  <c r="C26"/>
  <c r="D26" s="1"/>
  <c r="E26" s="1"/>
  <c r="C25"/>
  <c r="D25" s="1"/>
  <c r="E25" s="1"/>
  <c r="C24"/>
  <c r="D24" s="1"/>
  <c r="E24" s="1"/>
  <c r="D23"/>
  <c r="E23" s="1"/>
  <c r="C23"/>
  <c r="C22"/>
  <c r="D22" s="1"/>
  <c r="E22" s="1"/>
  <c r="C21"/>
  <c r="D21" s="1"/>
  <c r="E21" s="1"/>
  <c r="C20"/>
  <c r="D20" s="1"/>
  <c r="E20" s="1"/>
  <c r="D19"/>
  <c r="E19" s="1"/>
  <c r="C19"/>
  <c r="C18"/>
  <c r="D18" s="1"/>
  <c r="E18" s="1"/>
  <c r="C17"/>
  <c r="D17" s="1"/>
  <c r="E17" s="1"/>
  <c r="C16"/>
  <c r="D16" s="1"/>
  <c r="E16" s="1"/>
  <c r="D15"/>
  <c r="E15" s="1"/>
  <c r="C15"/>
  <c r="C14"/>
  <c r="D14" s="1"/>
  <c r="E14" s="1"/>
  <c r="C13"/>
  <c r="D13" s="1"/>
  <c r="E13" s="1"/>
  <c r="C12"/>
  <c r="D12" s="1"/>
  <c r="E12" s="1"/>
  <c r="D11"/>
  <c r="E11" s="1"/>
  <c r="C11"/>
  <c r="C10"/>
  <c r="D10" s="1"/>
  <c r="E10" s="1"/>
  <c r="C9"/>
  <c r="D9" s="1"/>
  <c r="E9" s="1"/>
  <c r="C8"/>
  <c r="D8" s="1"/>
  <c r="E8" s="1"/>
  <c r="D7"/>
  <c r="E7" s="1"/>
  <c r="C7"/>
</calcChain>
</file>

<file path=xl/sharedStrings.xml><?xml version="1.0" encoding="utf-8"?>
<sst xmlns="http://schemas.openxmlformats.org/spreadsheetml/2006/main" count="94" uniqueCount="46">
  <si>
    <t>ΕΛΛΗΝΙΚΗ ΔΗΜΟΚΡΑΤΙΑ - ΥΠΟΥΡΓΕΙΟ ΥΓΕΙΑΣ</t>
  </si>
  <si>
    <r>
      <t>6</t>
    </r>
    <r>
      <rPr>
        <sz val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</si>
  <si>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</si>
  <si>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 xml:space="preserve">                                               ΛΙΣΤΑ ΤΑΚΤΙΚΩΝ ΧΕΙΡΟΥΡΓΕΙΩΝ   ΑΠΟ 23-01-2023 ΕΩΣ 27-01-2023</t>
  </si>
  <si>
    <t>ΜΟΝΑΔΙΚΟΣ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</si>
  <si>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</si>
  <si>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</si>
  <si>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</si>
  <si>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</si>
  <si>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</si>
  <si>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</si>
  <si>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</si>
  <si>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Στήλη1</t>
  </si>
  <si>
    <t>Στήλη2</t>
  </si>
  <si>
    <t>Στήλη3</t>
  </si>
  <si>
    <t>Στήλη4</t>
  </si>
  <si>
    <t>Στήλη5</t>
  </si>
  <si>
    <t>Στήλη6</t>
  </si>
  <si>
    <t>Στήλη7</t>
  </si>
  <si>
    <t>Στήλη8</t>
  </si>
  <si>
    <t>ΠΡΟΗΓΗΘΕΙΣΑ ΚΑΙΣΑΡΙΚΗ ΤΟΜΗ</t>
  </si>
  <si>
    <t>ΓΥΝΑΙΚΟΛΟΓΙΚΗ         ΜΑΙΕΥΤΙΚΗ</t>
  </si>
  <si>
    <t>ΠΡΟΗΓΗΘΕΙΣΑ ΚΑΙΣΑΡΙΚΗ ΤΟΜΗ-ΚΣ</t>
  </si>
  <si>
    <t>ΣΤΕΝΩΜΑ ΣΤΟΜΙΟΥ ΟΥΡΗΘΡΑΣ-Ν35-</t>
  </si>
  <si>
    <t>ΟΥΡΟΛΟΓΙΚΗ</t>
  </si>
  <si>
    <t>ΚΑΤΑΡΡΑΚΤΗΣ (Η25)</t>
  </si>
  <si>
    <t xml:space="preserve">ΟΦΘΑΛΜΟΛΟΓΙΚΗ </t>
  </si>
  <si>
    <t>ΛΑΠΑΡΟΣΚΟΠΙΚΗ ΧΟΛΟΚΥΣΤΕΚΤΟΜΗ</t>
  </si>
  <si>
    <t>ΧΕΙΡΟΥΡΓΙΚΗ</t>
  </si>
  <si>
    <t>ΒΟΥΒΩΝΟΚΗΛΗ (ΑΡ)-ΠΛΑΣΤΙΚΗ ΑΠΟΚΑΤΑΣΤΑΣΗ</t>
  </si>
  <si>
    <t>ΠΟΛΥΠΟΔΑΣ-ΛΑΠΑΡΟΣΚΟΠΙΚΗ ΧΟΛΟΚΥΣΤΕΚΤΟΜΗ</t>
  </si>
  <si>
    <t>ΒΟΥΒΩΝΟΚΗΛΗ (ΔΕ)</t>
  </si>
  <si>
    <t>ΟΣΧΕΟΚΗΛΗ ΑΡ</t>
  </si>
  <si>
    <t>ΕΤΕΡΟΠΛΕΥΡΗ ΒΟΥΒΩΝΟΚΗΛΗ (ΑΡ)-Κ40-ΠΛ.ΑΠΟΚΑΤΑΣΤΑΣΗ</t>
  </si>
  <si>
    <t>ΟΛΙΚΗ ΑΡΘΡΟΠΛΑΣΤΙΚΗ ΓΟΝΑΤΟΣ</t>
  </si>
  <si>
    <t>ΟΡΘΟΠΑΙΔΙΚΗ</t>
  </si>
  <si>
    <t>ΚΥΗΣΗ ΕΞΩΣΩΜΑΤΙΚΗ-ΚΑΙΣΑΡΙΚΗ ΤΟΜΗ</t>
  </si>
  <si>
    <t xml:space="preserve">ΚΑΤΑΡΡΑΚΤΗΣ </t>
  </si>
  <si>
    <t>ΒΟΥΒΩΝΟΚΗΛΗ (ΔΕ)-ΠΛΑΣΤΙΚΗ ΑΠΟΚΑΤΑΣΤΑΣΗ</t>
  </si>
  <si>
    <t>ΚΚ-ΑΦΑΙΡΕΣΗ</t>
  </si>
  <si>
    <t>ΠΕΡΙΕΔΡΙΚΟ ΣΥΡΙΓΓΙΟ-ΑΦΑΙΡΕΣΗ</t>
  </si>
  <si>
    <t>ΠΟΛΥΠΟΔΑΣ ΕΝΔΗΜΗΤΡΙΟΣ-ΔΟΚΙΜΑΣΤΙΚΗ ΑΠΟΞΕΣΗ</t>
  </si>
  <si>
    <t>ΜΟΡΦΩΜΑ ΠΤΕΡΥΓΙΟΥ ΩΤΟΣ</t>
  </si>
  <si>
    <t>ΣΜΗΜΑΤΟΓΟΝΟΣ ΚΥΣΤΗ-ΑΦΑΙΡΕΣΗ</t>
  </si>
  <si>
    <t xml:space="preserve">                      23-01-2023                       Η ΔΙΟΙΚΗΤΡΙΑ ΤΟΥ Γ.ΝΟΣΟΚΟΜΕΙΟΥ ΛΑΚΩΝΙΑΣ                                        </t>
  </si>
  <si>
    <t xml:space="preserve">                                                                               ΠΑΠΑΓΕΩΡΓΙΟΥ ΕΥΔΟΞΙΑ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</si>
</sst>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7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Κανονικό" xfId="0" builtinId="0"/>
  </cellStyles>
  <dxfs count="12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/m/yyyy"/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/m/yyyy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9" displayName="Πίνακας9" ref="A6:H42" totalsRowShown="0" headerRowDxfId="3" headerRowBorderDxfId="1" tableBorderDxfId="2" totalsRowBorderDxfId="0">
  <autoFilter ref="A6:H42"/>
  <tableColumns count="8">
    <tableColumn id="1" name="Στήλη1" dataDxfId="11"/>
    <tableColumn id="2" name="Στήλη2" dataDxfId="10"/>
    <tableColumn id="3" name="Στήλη3" dataDxfId="9">
      <calculatedColumnFormula>G7-F7</calculatedColumnFormula>
    </tableColumn>
    <tableColumn id="4" name="Στήλη4" dataDxfId="8">
      <calculatedColumnFormula>ROUNDUP(C7/7,0)</calculatedColumnFormula>
    </tableColumn>
    <tableColumn id="5" name="Στήλη5" dataDxfId="7">
      <calculatedColumnFormula>IF(D7&lt;3,1,(IF(D7&lt;7,2,IF(D7&lt;13,3,IF(D7&lt;25,4,5)))))</calculatedColumnFormula>
    </tableColumn>
    <tableColumn id="6" name="Στήλη6" dataDxfId="6"/>
    <tableColumn id="7" name="Στήλη7" dataDxfId="5"/>
    <tableColumn id="8" name="Στήλη8" dataDxfId="4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6" workbookViewId="0">
      <selection activeCell="M15" sqref="M15"/>
    </sheetView>
  </sheetViews>
  <sheetFormatPr defaultRowHeight="15"/>
  <cols>
    <col min="2" max="2" width="32.7109375" customWidth="1"/>
    <col min="3" max="4" width="0" hidden="1" customWidth="1"/>
    <col min="8" max="8" width="12.71093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 t="s">
        <v>1</v>
      </c>
      <c r="B2" s="2"/>
      <c r="C2" s="2"/>
      <c r="D2" s="2"/>
      <c r="E2" s="2"/>
      <c r="F2" s="2"/>
      <c r="G2" s="2"/>
      <c r="H2" s="3"/>
    </row>
    <row r="3" spans="1:8">
      <c r="A3" s="4" t="s">
        <v>2</v>
      </c>
      <c r="B3" s="5"/>
      <c r="C3" s="5"/>
      <c r="D3" s="5"/>
      <c r="E3" s="5"/>
      <c r="F3" s="5"/>
      <c r="G3" s="5"/>
      <c r="H3" s="6"/>
    </row>
    <row r="4" spans="1:8">
      <c r="A4" s="7" t="s">
        <v>3</v>
      </c>
      <c r="B4" s="8"/>
      <c r="C4" s="8"/>
      <c r="D4" s="8"/>
      <c r="E4" s="8"/>
      <c r="F4" s="8"/>
      <c r="G4" s="8"/>
      <c r="H4" s="9"/>
    </row>
    <row r="5" spans="1:8" ht="51" customHeight="1">
      <c r="A5" s="10" t="s">
        <v>4</v>
      </c>
      <c r="B5" s="11" t="s">
        <v>5</v>
      </c>
      <c r="C5" s="11" t="s">
        <v>6</v>
      </c>
      <c r="D5" s="11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ht="51" hidden="1" customHeight="1">
      <c r="A6" s="12" t="s">
        <v>12</v>
      </c>
      <c r="B6" s="13" t="s">
        <v>13</v>
      </c>
      <c r="C6" s="13" t="s">
        <v>14</v>
      </c>
      <c r="D6" s="14" t="s">
        <v>15</v>
      </c>
      <c r="E6" s="12" t="s">
        <v>16</v>
      </c>
      <c r="F6" s="15" t="s">
        <v>17</v>
      </c>
      <c r="G6" s="12" t="s">
        <v>18</v>
      </c>
      <c r="H6" s="16" t="s">
        <v>19</v>
      </c>
    </row>
    <row r="7" spans="1:8" ht="15" customHeight="1">
      <c r="A7" s="17">
        <v>1551</v>
      </c>
      <c r="B7" s="18" t="s">
        <v>20</v>
      </c>
      <c r="C7" s="19">
        <f t="shared" ref="C7:C42" si="0">G7-F7</f>
        <v>25</v>
      </c>
      <c r="D7" s="20">
        <f t="shared" ref="D7:D42" si="1">ROUNDUP(C7/7,0)</f>
        <v>4</v>
      </c>
      <c r="E7" s="21">
        <f t="shared" ref="E7:E42" si="2">IF(D7&lt;3,1,(IF(D7&lt;7,2,IF(D7&lt;13,3,IF(D7&lt;25,4,5)))))</f>
        <v>2</v>
      </c>
      <c r="F7" s="22">
        <v>44924</v>
      </c>
      <c r="G7" s="23">
        <v>44949</v>
      </c>
      <c r="H7" s="24" t="s">
        <v>21</v>
      </c>
    </row>
    <row r="8" spans="1:8" ht="15" customHeight="1">
      <c r="A8" s="21">
        <v>6</v>
      </c>
      <c r="B8" s="18" t="s">
        <v>22</v>
      </c>
      <c r="C8" s="19">
        <f t="shared" si="0"/>
        <v>20</v>
      </c>
      <c r="D8" s="20">
        <f t="shared" si="1"/>
        <v>3</v>
      </c>
      <c r="E8" s="21">
        <f t="shared" si="2"/>
        <v>2</v>
      </c>
      <c r="F8" s="22">
        <v>44929</v>
      </c>
      <c r="G8" s="25">
        <v>44949</v>
      </c>
      <c r="H8" s="24" t="s">
        <v>21</v>
      </c>
    </row>
    <row r="9" spans="1:8" ht="15" customHeight="1">
      <c r="A9" s="21">
        <v>79</v>
      </c>
      <c r="B9" s="26" t="s">
        <v>23</v>
      </c>
      <c r="C9" s="19">
        <f t="shared" si="0"/>
        <v>10</v>
      </c>
      <c r="D9" s="20">
        <f t="shared" si="1"/>
        <v>2</v>
      </c>
      <c r="E9" s="21">
        <f t="shared" si="2"/>
        <v>1</v>
      </c>
      <c r="F9" s="22">
        <v>44939</v>
      </c>
      <c r="G9" s="25">
        <v>44949</v>
      </c>
      <c r="H9" s="20" t="s">
        <v>24</v>
      </c>
    </row>
    <row r="10" spans="1:8" ht="15" customHeight="1">
      <c r="A10" s="17">
        <v>1440</v>
      </c>
      <c r="B10" s="18" t="s">
        <v>25</v>
      </c>
      <c r="C10" s="19">
        <f t="shared" si="0"/>
        <v>55</v>
      </c>
      <c r="D10" s="20">
        <f t="shared" si="1"/>
        <v>8</v>
      </c>
      <c r="E10" s="21">
        <f t="shared" si="2"/>
        <v>3</v>
      </c>
      <c r="F10" s="22">
        <v>44895</v>
      </c>
      <c r="G10" s="23">
        <v>44950</v>
      </c>
      <c r="H10" s="20" t="s">
        <v>26</v>
      </c>
    </row>
    <row r="11" spans="1:8" ht="15" customHeight="1">
      <c r="A11" s="17">
        <v>1462</v>
      </c>
      <c r="B11" s="18" t="s">
        <v>27</v>
      </c>
      <c r="C11" s="19">
        <f t="shared" si="0"/>
        <v>57</v>
      </c>
      <c r="D11" s="20">
        <f t="shared" si="1"/>
        <v>9</v>
      </c>
      <c r="E11" s="21">
        <f t="shared" si="2"/>
        <v>3</v>
      </c>
      <c r="F11" s="22">
        <v>44893</v>
      </c>
      <c r="G11" s="23">
        <v>44950</v>
      </c>
      <c r="H11" s="20" t="s">
        <v>28</v>
      </c>
    </row>
    <row r="12" spans="1:8" ht="15" customHeight="1">
      <c r="A12" s="17">
        <v>1484</v>
      </c>
      <c r="B12" s="27" t="s">
        <v>29</v>
      </c>
      <c r="C12" s="19">
        <f t="shared" si="0"/>
        <v>41</v>
      </c>
      <c r="D12" s="20">
        <f t="shared" si="1"/>
        <v>6</v>
      </c>
      <c r="E12" s="21">
        <f t="shared" si="2"/>
        <v>2</v>
      </c>
      <c r="F12" s="22">
        <v>44909</v>
      </c>
      <c r="G12" s="23">
        <v>44950</v>
      </c>
      <c r="H12" s="20" t="s">
        <v>28</v>
      </c>
    </row>
    <row r="13" spans="1:8" ht="15" customHeight="1">
      <c r="A13" s="17">
        <v>1489</v>
      </c>
      <c r="B13" s="18" t="s">
        <v>30</v>
      </c>
      <c r="C13" s="19">
        <f t="shared" si="0"/>
        <v>41</v>
      </c>
      <c r="D13" s="20">
        <f t="shared" si="1"/>
        <v>6</v>
      </c>
      <c r="E13" s="21">
        <f t="shared" si="2"/>
        <v>2</v>
      </c>
      <c r="F13" s="22">
        <v>44909</v>
      </c>
      <c r="G13" s="23">
        <v>44950</v>
      </c>
      <c r="H13" s="20" t="s">
        <v>28</v>
      </c>
    </row>
    <row r="14" spans="1:8" ht="15" customHeight="1">
      <c r="A14" s="17">
        <v>1495</v>
      </c>
      <c r="B14" s="18" t="s">
        <v>27</v>
      </c>
      <c r="C14" s="19">
        <f t="shared" si="0"/>
        <v>43</v>
      </c>
      <c r="D14" s="20">
        <f t="shared" si="1"/>
        <v>7</v>
      </c>
      <c r="E14" s="21">
        <f t="shared" si="2"/>
        <v>3</v>
      </c>
      <c r="F14" s="22">
        <v>44907</v>
      </c>
      <c r="G14" s="23">
        <v>44950</v>
      </c>
      <c r="H14" s="20" t="s">
        <v>28</v>
      </c>
    </row>
    <row r="15" spans="1:8" ht="15" customHeight="1">
      <c r="A15" s="17">
        <v>1496</v>
      </c>
      <c r="B15" s="27" t="s">
        <v>31</v>
      </c>
      <c r="C15" s="19">
        <f t="shared" si="0"/>
        <v>43</v>
      </c>
      <c r="D15" s="20">
        <f t="shared" si="1"/>
        <v>7</v>
      </c>
      <c r="E15" s="21">
        <f t="shared" si="2"/>
        <v>3</v>
      </c>
      <c r="F15" s="22">
        <v>44907</v>
      </c>
      <c r="G15" s="23">
        <v>44950</v>
      </c>
      <c r="H15" s="20" t="s">
        <v>28</v>
      </c>
    </row>
    <row r="16" spans="1:8" ht="15" customHeight="1">
      <c r="A16" s="17">
        <v>1516</v>
      </c>
      <c r="B16" s="18" t="s">
        <v>25</v>
      </c>
      <c r="C16" s="19">
        <f t="shared" si="0"/>
        <v>36</v>
      </c>
      <c r="D16" s="20">
        <f t="shared" si="1"/>
        <v>6</v>
      </c>
      <c r="E16" s="21">
        <f t="shared" si="2"/>
        <v>2</v>
      </c>
      <c r="F16" s="22">
        <v>44914</v>
      </c>
      <c r="G16" s="23">
        <v>44950</v>
      </c>
      <c r="H16" s="20" t="s">
        <v>26</v>
      </c>
    </row>
    <row r="17" spans="1:8" ht="15" customHeight="1">
      <c r="A17" s="17">
        <v>1517</v>
      </c>
      <c r="B17" s="18" t="s">
        <v>25</v>
      </c>
      <c r="C17" s="19">
        <f t="shared" si="0"/>
        <v>36</v>
      </c>
      <c r="D17" s="20">
        <f t="shared" si="1"/>
        <v>6</v>
      </c>
      <c r="E17" s="21">
        <f t="shared" si="2"/>
        <v>2</v>
      </c>
      <c r="F17" s="22">
        <v>44914</v>
      </c>
      <c r="G17" s="23">
        <v>44950</v>
      </c>
      <c r="H17" s="20" t="s">
        <v>26</v>
      </c>
    </row>
    <row r="18" spans="1:8" ht="15" customHeight="1">
      <c r="A18" s="17">
        <v>1518</v>
      </c>
      <c r="B18" s="18" t="s">
        <v>25</v>
      </c>
      <c r="C18" s="19">
        <f t="shared" si="0"/>
        <v>41</v>
      </c>
      <c r="D18" s="20">
        <f t="shared" si="1"/>
        <v>6</v>
      </c>
      <c r="E18" s="21">
        <f t="shared" si="2"/>
        <v>2</v>
      </c>
      <c r="F18" s="22">
        <v>44909</v>
      </c>
      <c r="G18" s="23">
        <v>44950</v>
      </c>
      <c r="H18" s="28" t="s">
        <v>26</v>
      </c>
    </row>
    <row r="19" spans="1:8" ht="15" customHeight="1">
      <c r="A19" s="17">
        <v>1519</v>
      </c>
      <c r="B19" s="18" t="s">
        <v>25</v>
      </c>
      <c r="C19" s="19">
        <f t="shared" si="0"/>
        <v>41</v>
      </c>
      <c r="D19" s="20">
        <f t="shared" si="1"/>
        <v>6</v>
      </c>
      <c r="E19" s="21">
        <f t="shared" si="2"/>
        <v>2</v>
      </c>
      <c r="F19" s="22">
        <v>44909</v>
      </c>
      <c r="G19" s="23">
        <v>44950</v>
      </c>
      <c r="H19" s="28" t="s">
        <v>26</v>
      </c>
    </row>
    <row r="20" spans="1:8" ht="15" customHeight="1">
      <c r="A20" s="17">
        <v>1520</v>
      </c>
      <c r="B20" s="18" t="s">
        <v>25</v>
      </c>
      <c r="C20" s="19">
        <f t="shared" si="0"/>
        <v>41</v>
      </c>
      <c r="D20" s="20">
        <f t="shared" si="1"/>
        <v>6</v>
      </c>
      <c r="E20" s="21">
        <f t="shared" si="2"/>
        <v>2</v>
      </c>
      <c r="F20" s="22">
        <v>44909</v>
      </c>
      <c r="G20" s="23">
        <v>44950</v>
      </c>
      <c r="H20" s="28" t="s">
        <v>26</v>
      </c>
    </row>
    <row r="21" spans="1:8" ht="15" customHeight="1">
      <c r="A21" s="17">
        <v>1521</v>
      </c>
      <c r="B21" s="18" t="s">
        <v>25</v>
      </c>
      <c r="C21" s="19">
        <f t="shared" si="0"/>
        <v>71</v>
      </c>
      <c r="D21" s="20">
        <f t="shared" si="1"/>
        <v>11</v>
      </c>
      <c r="E21" s="21">
        <f t="shared" si="2"/>
        <v>3</v>
      </c>
      <c r="F21" s="22">
        <v>44879</v>
      </c>
      <c r="G21" s="23">
        <v>44950</v>
      </c>
      <c r="H21" s="28" t="s">
        <v>26</v>
      </c>
    </row>
    <row r="22" spans="1:8" ht="15" customHeight="1">
      <c r="A22" s="17">
        <v>1565</v>
      </c>
      <c r="B22" s="18" t="s">
        <v>32</v>
      </c>
      <c r="C22" s="19">
        <f t="shared" si="0"/>
        <v>32</v>
      </c>
      <c r="D22" s="20">
        <f t="shared" si="1"/>
        <v>5</v>
      </c>
      <c r="E22" s="21">
        <f t="shared" si="2"/>
        <v>2</v>
      </c>
      <c r="F22" s="22">
        <v>44918</v>
      </c>
      <c r="G22" s="23">
        <v>44950</v>
      </c>
      <c r="H22" s="28" t="s">
        <v>28</v>
      </c>
    </row>
    <row r="23" spans="1:8" ht="15" customHeight="1">
      <c r="A23" s="21">
        <v>55</v>
      </c>
      <c r="B23" s="26" t="s">
        <v>33</v>
      </c>
      <c r="C23" s="19">
        <f t="shared" si="0"/>
        <v>8</v>
      </c>
      <c r="D23" s="20">
        <f t="shared" si="1"/>
        <v>2</v>
      </c>
      <c r="E23" s="21">
        <f t="shared" si="2"/>
        <v>1</v>
      </c>
      <c r="F23" s="22">
        <v>44942</v>
      </c>
      <c r="G23" s="25">
        <v>44950</v>
      </c>
      <c r="H23" s="28" t="s">
        <v>28</v>
      </c>
    </row>
    <row r="24" spans="1:8" ht="15" customHeight="1">
      <c r="A24" s="21">
        <v>91</v>
      </c>
      <c r="B24" s="18" t="s">
        <v>27</v>
      </c>
      <c r="C24" s="19">
        <f t="shared" si="0"/>
        <v>8</v>
      </c>
      <c r="D24" s="20">
        <f t="shared" si="1"/>
        <v>2</v>
      </c>
      <c r="E24" s="21">
        <f t="shared" si="2"/>
        <v>1</v>
      </c>
      <c r="F24" s="22">
        <v>44942</v>
      </c>
      <c r="G24" s="25">
        <v>44950</v>
      </c>
      <c r="H24" s="28" t="s">
        <v>28</v>
      </c>
    </row>
    <row r="25" spans="1:8" ht="15" customHeight="1">
      <c r="A25" s="17">
        <v>1136</v>
      </c>
      <c r="B25" s="18" t="s">
        <v>34</v>
      </c>
      <c r="C25" s="19">
        <f t="shared" si="0"/>
        <v>111</v>
      </c>
      <c r="D25" s="20">
        <f t="shared" si="1"/>
        <v>16</v>
      </c>
      <c r="E25" s="21">
        <f t="shared" si="2"/>
        <v>4</v>
      </c>
      <c r="F25" s="22">
        <v>44840</v>
      </c>
      <c r="G25" s="23">
        <v>44951</v>
      </c>
      <c r="H25" s="28" t="s">
        <v>35</v>
      </c>
    </row>
    <row r="26" spans="1:8" ht="15" customHeight="1">
      <c r="A26" s="17">
        <v>1554</v>
      </c>
      <c r="B26" s="18" t="s">
        <v>36</v>
      </c>
      <c r="C26" s="19">
        <f t="shared" si="0"/>
        <v>58</v>
      </c>
      <c r="D26" s="20">
        <f t="shared" si="1"/>
        <v>9</v>
      </c>
      <c r="E26" s="21">
        <f t="shared" si="2"/>
        <v>3</v>
      </c>
      <c r="F26" s="22">
        <v>44893</v>
      </c>
      <c r="G26" s="23">
        <v>44951</v>
      </c>
      <c r="H26" s="29" t="s">
        <v>21</v>
      </c>
    </row>
    <row r="27" spans="1:8" ht="15" customHeight="1">
      <c r="A27" s="17">
        <v>1399</v>
      </c>
      <c r="B27" s="18" t="s">
        <v>37</v>
      </c>
      <c r="C27" s="19">
        <f t="shared" si="0"/>
        <v>150</v>
      </c>
      <c r="D27" s="20">
        <f t="shared" si="1"/>
        <v>22</v>
      </c>
      <c r="E27" s="21">
        <f t="shared" si="2"/>
        <v>4</v>
      </c>
      <c r="F27" s="22">
        <v>44802</v>
      </c>
      <c r="G27" s="23">
        <v>44952</v>
      </c>
      <c r="H27" s="28" t="s">
        <v>26</v>
      </c>
    </row>
    <row r="28" spans="1:8" ht="15" customHeight="1">
      <c r="A28" s="17">
        <v>1437</v>
      </c>
      <c r="B28" s="18" t="s">
        <v>25</v>
      </c>
      <c r="C28" s="19">
        <f t="shared" si="0"/>
        <v>52</v>
      </c>
      <c r="D28" s="20">
        <f t="shared" si="1"/>
        <v>8</v>
      </c>
      <c r="E28" s="21">
        <f t="shared" si="2"/>
        <v>3</v>
      </c>
      <c r="F28" s="22">
        <v>44900</v>
      </c>
      <c r="G28" s="23">
        <v>44952</v>
      </c>
      <c r="H28" s="28" t="s">
        <v>26</v>
      </c>
    </row>
    <row r="29" spans="1:8" ht="15" customHeight="1">
      <c r="A29" s="17">
        <v>1438</v>
      </c>
      <c r="B29" s="18" t="s">
        <v>25</v>
      </c>
      <c r="C29" s="19">
        <f t="shared" si="0"/>
        <v>99</v>
      </c>
      <c r="D29" s="20">
        <f t="shared" si="1"/>
        <v>15</v>
      </c>
      <c r="E29" s="21">
        <f t="shared" si="2"/>
        <v>4</v>
      </c>
      <c r="F29" s="22">
        <v>44853</v>
      </c>
      <c r="G29" s="23">
        <v>44952</v>
      </c>
      <c r="H29" s="28" t="s">
        <v>26</v>
      </c>
    </row>
    <row r="30" spans="1:8" ht="15" customHeight="1">
      <c r="A30" s="17">
        <v>1461</v>
      </c>
      <c r="B30" s="18" t="s">
        <v>27</v>
      </c>
      <c r="C30" s="19">
        <f t="shared" si="0"/>
        <v>66</v>
      </c>
      <c r="D30" s="20">
        <f t="shared" si="1"/>
        <v>10</v>
      </c>
      <c r="E30" s="21">
        <f t="shared" si="2"/>
        <v>3</v>
      </c>
      <c r="F30" s="22">
        <v>44886</v>
      </c>
      <c r="G30" s="23">
        <v>44952</v>
      </c>
      <c r="H30" s="28" t="s">
        <v>28</v>
      </c>
    </row>
    <row r="31" spans="1:8" ht="15" customHeight="1">
      <c r="A31" s="17">
        <v>1488</v>
      </c>
      <c r="B31" s="27" t="s">
        <v>38</v>
      </c>
      <c r="C31" s="19">
        <f t="shared" si="0"/>
        <v>50</v>
      </c>
      <c r="D31" s="20">
        <f t="shared" si="1"/>
        <v>8</v>
      </c>
      <c r="E31" s="21">
        <f t="shared" si="2"/>
        <v>3</v>
      </c>
      <c r="F31" s="22">
        <v>44902</v>
      </c>
      <c r="G31" s="23">
        <v>44952</v>
      </c>
      <c r="H31" s="28" t="s">
        <v>28</v>
      </c>
    </row>
    <row r="32" spans="1:8" ht="15" customHeight="1">
      <c r="A32" s="17">
        <v>1492</v>
      </c>
      <c r="B32" s="30" t="s">
        <v>39</v>
      </c>
      <c r="C32" s="19">
        <f t="shared" si="0"/>
        <v>43</v>
      </c>
      <c r="D32" s="20">
        <f t="shared" si="1"/>
        <v>7</v>
      </c>
      <c r="E32" s="21">
        <f t="shared" si="2"/>
        <v>3</v>
      </c>
      <c r="F32" s="22">
        <v>44909</v>
      </c>
      <c r="G32" s="23">
        <v>44952</v>
      </c>
      <c r="H32" s="28" t="s">
        <v>28</v>
      </c>
    </row>
    <row r="33" spans="1:8" ht="15" customHeight="1">
      <c r="A33" s="31">
        <v>1494</v>
      </c>
      <c r="B33" s="27" t="s">
        <v>31</v>
      </c>
      <c r="C33" s="19">
        <f t="shared" si="0"/>
        <v>45</v>
      </c>
      <c r="D33" s="21">
        <f t="shared" si="1"/>
        <v>7</v>
      </c>
      <c r="E33" s="21">
        <f t="shared" si="2"/>
        <v>3</v>
      </c>
      <c r="F33" s="23">
        <v>44907</v>
      </c>
      <c r="G33" s="23">
        <v>44952</v>
      </c>
      <c r="H33" s="20" t="s">
        <v>28</v>
      </c>
    </row>
    <row r="34" spans="1:8" ht="15" customHeight="1">
      <c r="A34" s="31">
        <v>1498</v>
      </c>
      <c r="B34" s="18" t="s">
        <v>27</v>
      </c>
      <c r="C34" s="19">
        <f t="shared" si="0"/>
        <v>41</v>
      </c>
      <c r="D34" s="21">
        <f t="shared" si="1"/>
        <v>6</v>
      </c>
      <c r="E34" s="21">
        <f t="shared" si="2"/>
        <v>2</v>
      </c>
      <c r="F34" s="23">
        <v>44911</v>
      </c>
      <c r="G34" s="23">
        <v>44952</v>
      </c>
      <c r="H34" s="20" t="s">
        <v>28</v>
      </c>
    </row>
    <row r="35" spans="1:8" ht="15" customHeight="1">
      <c r="A35" s="31">
        <v>1511</v>
      </c>
      <c r="B35" s="30" t="s">
        <v>40</v>
      </c>
      <c r="C35" s="19">
        <f t="shared" si="0"/>
        <v>38</v>
      </c>
      <c r="D35" s="21">
        <f t="shared" si="1"/>
        <v>6</v>
      </c>
      <c r="E35" s="21">
        <f t="shared" si="2"/>
        <v>2</v>
      </c>
      <c r="F35" s="23">
        <v>44914</v>
      </c>
      <c r="G35" s="23">
        <v>44952</v>
      </c>
      <c r="H35" s="20" t="s">
        <v>28</v>
      </c>
    </row>
    <row r="36" spans="1:8" ht="15" customHeight="1">
      <c r="A36" s="31">
        <v>1560</v>
      </c>
      <c r="B36" s="18" t="s">
        <v>25</v>
      </c>
      <c r="C36" s="19">
        <f t="shared" si="0"/>
        <v>85</v>
      </c>
      <c r="D36" s="21">
        <f t="shared" si="1"/>
        <v>13</v>
      </c>
      <c r="E36" s="21">
        <f t="shared" si="2"/>
        <v>4</v>
      </c>
      <c r="F36" s="23">
        <v>44867</v>
      </c>
      <c r="G36" s="23">
        <v>44952</v>
      </c>
      <c r="H36" s="20" t="s">
        <v>26</v>
      </c>
    </row>
    <row r="37" spans="1:8" ht="15" customHeight="1">
      <c r="A37" s="32">
        <v>4</v>
      </c>
      <c r="B37" s="18" t="s">
        <v>25</v>
      </c>
      <c r="C37" s="19">
        <f t="shared" si="0"/>
        <v>24</v>
      </c>
      <c r="D37" s="21">
        <f t="shared" si="1"/>
        <v>4</v>
      </c>
      <c r="E37" s="21">
        <f t="shared" si="2"/>
        <v>2</v>
      </c>
      <c r="F37" s="23">
        <v>44928</v>
      </c>
      <c r="G37" s="25">
        <v>44952</v>
      </c>
      <c r="H37" s="20" t="s">
        <v>26</v>
      </c>
    </row>
    <row r="38" spans="1:8" ht="15" customHeight="1">
      <c r="A38" s="32">
        <v>5</v>
      </c>
      <c r="B38" s="18" t="s">
        <v>25</v>
      </c>
      <c r="C38" s="19">
        <f t="shared" si="0"/>
        <v>24</v>
      </c>
      <c r="D38" s="21">
        <f t="shared" si="1"/>
        <v>4</v>
      </c>
      <c r="E38" s="21">
        <f t="shared" si="2"/>
        <v>2</v>
      </c>
      <c r="F38" s="23">
        <v>44928</v>
      </c>
      <c r="G38" s="25">
        <v>44952</v>
      </c>
      <c r="H38" s="20" t="s">
        <v>26</v>
      </c>
    </row>
    <row r="39" spans="1:8" ht="15" customHeight="1">
      <c r="A39" s="32">
        <v>57</v>
      </c>
      <c r="B39" s="26" t="s">
        <v>41</v>
      </c>
      <c r="C39" s="19">
        <f t="shared" si="0"/>
        <v>9</v>
      </c>
      <c r="D39" s="21">
        <f t="shared" si="1"/>
        <v>2</v>
      </c>
      <c r="E39" s="21">
        <f t="shared" si="2"/>
        <v>1</v>
      </c>
      <c r="F39" s="23">
        <v>44943</v>
      </c>
      <c r="G39" s="25">
        <v>44952</v>
      </c>
      <c r="H39" s="24" t="s">
        <v>21</v>
      </c>
    </row>
    <row r="40" spans="1:8" ht="15" customHeight="1">
      <c r="A40" s="32">
        <v>19</v>
      </c>
      <c r="B40" s="26" t="s">
        <v>42</v>
      </c>
      <c r="C40" s="19">
        <f t="shared" si="0"/>
        <v>14</v>
      </c>
      <c r="D40" s="21">
        <f t="shared" si="1"/>
        <v>2</v>
      </c>
      <c r="E40" s="21">
        <f t="shared" si="2"/>
        <v>1</v>
      </c>
      <c r="F40" s="23">
        <v>44939</v>
      </c>
      <c r="G40" s="25">
        <v>44953</v>
      </c>
      <c r="H40" s="20" t="s">
        <v>28</v>
      </c>
    </row>
    <row r="41" spans="1:8" ht="15" customHeight="1">
      <c r="A41" s="32">
        <v>37</v>
      </c>
      <c r="B41" s="26" t="s">
        <v>43</v>
      </c>
      <c r="C41" s="19">
        <f t="shared" si="0"/>
        <v>18</v>
      </c>
      <c r="D41" s="21">
        <f t="shared" si="1"/>
        <v>3</v>
      </c>
      <c r="E41" s="21">
        <f t="shared" si="2"/>
        <v>2</v>
      </c>
      <c r="F41" s="23">
        <v>44935</v>
      </c>
      <c r="G41" s="25">
        <v>44953</v>
      </c>
      <c r="H41" s="20" t="s">
        <v>28</v>
      </c>
    </row>
    <row r="42" spans="1:8" ht="15" customHeight="1">
      <c r="A42" s="33">
        <v>38</v>
      </c>
      <c r="B42" s="34" t="s">
        <v>43</v>
      </c>
      <c r="C42" s="35">
        <f t="shared" si="0"/>
        <v>18</v>
      </c>
      <c r="D42" s="36">
        <f t="shared" si="1"/>
        <v>3</v>
      </c>
      <c r="E42" s="36">
        <f t="shared" si="2"/>
        <v>2</v>
      </c>
      <c r="F42" s="37">
        <v>44935</v>
      </c>
      <c r="G42" s="38">
        <v>44953</v>
      </c>
      <c r="H42" s="39" t="s">
        <v>28</v>
      </c>
    </row>
    <row r="43" spans="1:8">
      <c r="A43" s="40" t="s">
        <v>44</v>
      </c>
      <c r="B43" s="41"/>
      <c r="C43" s="41"/>
      <c r="D43" s="41"/>
      <c r="E43" s="41"/>
      <c r="F43" s="41"/>
      <c r="G43" s="41"/>
      <c r="H43" s="42"/>
    </row>
    <row r="44" spans="1:8">
      <c r="A44" s="43"/>
      <c r="B44" s="44"/>
      <c r="C44" s="44"/>
      <c r="D44" s="44"/>
      <c r="E44" s="44"/>
      <c r="F44" s="44"/>
      <c r="G44" s="44"/>
      <c r="H44" s="45"/>
    </row>
    <row r="45" spans="1:8">
      <c r="A45" s="46"/>
      <c r="B45" s="47"/>
      <c r="C45" s="44"/>
      <c r="D45" s="44"/>
      <c r="E45" s="44"/>
      <c r="F45" s="44"/>
      <c r="G45" s="44"/>
      <c r="H45" s="45"/>
    </row>
    <row r="46" spans="1:8">
      <c r="A46" s="48" t="s">
        <v>45</v>
      </c>
      <c r="B46" s="49"/>
      <c r="C46" s="50"/>
      <c r="D46" s="50"/>
      <c r="E46" s="50"/>
      <c r="F46" s="50"/>
      <c r="G46" s="50"/>
      <c r="H46" s="51"/>
    </row>
    <row r="50" spans="2:2">
      <c r="B50" s="52"/>
    </row>
  </sheetData>
  <pageMargins left="0.7" right="0.7" top="0.75" bottom="0.75" header="0.3" footer="0.3"/>
  <pageSetup paperSize="9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ΠΛΗΡΟΦΟΡΙΚΗ 23-01-2023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2023-01-25T06:11:06Z</dcterms:created>
  <dcterms:modified xsi:type="dcterms:W3CDTF">2023-01-25T06:12:08Z</dcterms:modified>
</cp:coreProperties>
</file>